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glentnacom-my.sharepoint.com/personal/chris_armstrong_siglentna_com/Documents/content/"/>
    </mc:Choice>
  </mc:AlternateContent>
  <xr:revisionPtr revIDLastSave="0" documentId="8_{8C35DF85-B861-4A34-AE3A-0079F8A2CB5D}" xr6:coauthVersionLast="47" xr6:coauthVersionMax="47" xr10:uidLastSave="{00000000-0000-0000-0000-000000000000}"/>
  <bookViews>
    <workbookView xWindow="-120" yWindow="-120" windowWidth="29040" windowHeight="15720" xr2:uid="{7BB1B195-CEC9-4D02-AC81-DC71C0A83A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41" i="1" s="1"/>
  <c r="O41" i="1" l="1"/>
  <c r="F23" i="1"/>
  <c r="O40" i="1" s="1"/>
  <c r="N46" i="1" l="1"/>
  <c r="G40" i="1"/>
  <c r="F46" i="1" s="1"/>
</calcChain>
</file>

<file path=xl/sharedStrings.xml><?xml version="1.0" encoding="utf-8"?>
<sst xmlns="http://schemas.openxmlformats.org/spreadsheetml/2006/main" count="39" uniqueCount="33">
  <si>
    <t>I</t>
  </si>
  <si>
    <t>Q</t>
  </si>
  <si>
    <t>take Vrms of on time of pulse for I and Q</t>
  </si>
  <si>
    <t xml:space="preserve">combined power is: </t>
  </si>
  <si>
    <t>=10*LOG(10*(I^2+Q^2))</t>
  </si>
  <si>
    <t>Start with the max power you want in dBm:</t>
  </si>
  <si>
    <t>What is the ratio of I to Q Vrms during peak signal:</t>
  </si>
  <si>
    <t>Example: if I and Q are the same power, this ratio is 1.</t>
  </si>
  <si>
    <t>If I values should be 0.2 Vrms when Q is 0.1 Vrms, then ratio is 2.</t>
  </si>
  <si>
    <t>So, we want the actual Vrms of I values during peak activity to be:</t>
  </si>
  <si>
    <t>and Q values Vrms would be:</t>
  </si>
  <si>
    <t>Duty cycle impacts the average in Vrms</t>
  </si>
  <si>
    <t>Duty Cycle:</t>
  </si>
  <si>
    <t>Average Vrms for I and Q:</t>
  </si>
  <si>
    <t>Power level (dBm) you should set the output level to get desired output:</t>
  </si>
  <si>
    <t>Siglent IQ generators output level is set to the average level of combined I and Q power. For custom IQ signals with off time, adjustment is needed to estimate peak power rather than average power:</t>
  </si>
  <si>
    <t>Fill in the blue cells</t>
  </si>
  <si>
    <t>Power Conversion for Pulse IQ waveforms</t>
  </si>
  <si>
    <t>REFERENCES:</t>
  </si>
  <si>
    <t>https://www.tek.com/en/blog/calculating-rf-power-iq-samples</t>
  </si>
  <si>
    <t>https://masteringelectronicsdesign.com/how-to-derive-the-rms-value-of-pulse-and-square-waveforms/#google_vignette</t>
  </si>
  <si>
    <t>https://www.symbolab.com/solver/solve-for-x-calculator/solve%20for%20x%2C%20p%3D10%5Ccdot%20LOG%5Cleft(10%5Ccdot%5Cleft(%5Cleft(x%5Ccdot%20r%5Cright)%5E%7B2%7D%2Bx%5E%7B2%7D%5Cright)%5Cright)?or=input</t>
  </si>
  <si>
    <t xml:space="preserve">*This approximation for Vrms depends on the I and Q waveform shapes alternating between off and peak at a known duty cycle. </t>
  </si>
  <si>
    <t>OPTION 1: Pulsed RF with known Duty Cycle</t>
  </si>
  <si>
    <t>OPTION 2: Estimate ratio of average Vrms to Peak Vrms</t>
  </si>
  <si>
    <t>*This approximation uses a ration of average to peak.</t>
  </si>
  <si>
    <t>Average Vrms is what % of peak Vrms?</t>
  </si>
  <si>
    <t>Average Vrms of I and Q data vs. Peak Vrms</t>
  </si>
  <si>
    <t>Resulting Average Vrms values:</t>
  </si>
  <si>
    <t>using OPTION 1:</t>
  </si>
  <si>
    <t>using OPTION 2:</t>
  </si>
  <si>
    <t>NOTE: this effects the individual Vrms for I and Q but not the power setting ultimately.</t>
  </si>
  <si>
    <t>Average_Vrms = Peak_Vrms * SQRT(DC)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</si>
</sst>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quotePrefix="1"/>
    <xf numFmtId="0" fontId="0" fillId="0" borderId="1" xfId="0" applyBorder="1"/>
    <xf numFmtId="10" fontId="0" fillId="2" borderId="1" xfId="0" applyNumberFormat="1" applyFill="1" applyBorder="1"/>
    <xf numFmtId="0" fontId="0" fillId="2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9" fontId="0" fillId="0" borderId="0" xfId="0" applyNumberFormat="1"/>
    <xf numFmtId="0" fontId="1" fillId="0" borderId="0" xfId="0" applyFont="1"/>
    <xf numFmtId="10" fontId="0" fillId="2" borderId="4" xfId="0" applyNumberFormat="1" applyFill="1" applyBorder="1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55</xdr:row>
      <xdr:rowOff>66675</xdr:rowOff>
    </xdr:from>
    <xdr:to>
      <xdr:col>10</xdr:col>
      <xdr:colOff>429167</xdr:colOff>
      <xdr:row>65</xdr:row>
      <xdr:rowOff>85994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D511F-5DF9-E292-FC0C-BA51CD83B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9944100"/>
          <a:ext cx="3886742" cy="1924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2C1F-391C-478F-A8BB-DF7508DC6A34}">
  <dimension ref="F2:S55"/>
  <sheetViews>
    <sheetView tabSelected="1" topLeftCell="A21" workbookViewId="0">
      <selection activeCell="I48" sqref="I48"/>
    </sheetView>
  </sheetViews>
  <sheetFormatPr defaultRowHeight="15" x14ac:dyDescent="0.25"/>
  <cols>
    <col min="6" max="6" width="12.42578125" customWidth="1"/>
    <col min="7" max="7" width="14.28515625" customWidth="1"/>
    <col min="10" max="10" width="14.5703125" customWidth="1"/>
    <col min="14" max="15" width="9.140625" customWidth="1"/>
  </cols>
  <sheetData>
    <row r="2" spans="6:12" x14ac:dyDescent="0.25">
      <c r="F2" s="8" t="s">
        <v>17</v>
      </c>
    </row>
    <row r="4" spans="6:12" x14ac:dyDescent="0.25">
      <c r="F4" t="s">
        <v>2</v>
      </c>
    </row>
    <row r="6" spans="6:12" x14ac:dyDescent="0.25">
      <c r="F6" t="s">
        <v>3</v>
      </c>
      <c r="H6" s="1" t="s">
        <v>4</v>
      </c>
    </row>
    <row r="8" spans="6:12" ht="15.75" thickBot="1" x14ac:dyDescent="0.3">
      <c r="F8" t="s">
        <v>15</v>
      </c>
    </row>
    <row r="9" spans="6:12" ht="15.75" thickBot="1" x14ac:dyDescent="0.3">
      <c r="F9" s="5" t="s">
        <v>16</v>
      </c>
      <c r="G9" s="6"/>
    </row>
    <row r="11" spans="6:12" x14ac:dyDescent="0.25">
      <c r="F11" t="s">
        <v>5</v>
      </c>
    </row>
    <row r="12" spans="6:12" ht="15.75" thickBot="1" x14ac:dyDescent="0.3"/>
    <row r="13" spans="6:12" ht="15.75" thickBot="1" x14ac:dyDescent="0.3">
      <c r="F13" s="4">
        <v>-20</v>
      </c>
    </row>
    <row r="15" spans="6:12" x14ac:dyDescent="0.25">
      <c r="F15" t="s">
        <v>6</v>
      </c>
      <c r="L15" t="s">
        <v>7</v>
      </c>
    </row>
    <row r="16" spans="6:12" ht="15.75" thickBot="1" x14ac:dyDescent="0.3">
      <c r="L16" t="s">
        <v>8</v>
      </c>
    </row>
    <row r="17" spans="6:19" ht="15.75" thickBot="1" x14ac:dyDescent="0.3">
      <c r="F17" s="4">
        <v>1</v>
      </c>
      <c r="L17" t="s">
        <v>31</v>
      </c>
    </row>
    <row r="19" spans="6:19" x14ac:dyDescent="0.25">
      <c r="F19" t="s">
        <v>3</v>
      </c>
      <c r="H19" s="1" t="s">
        <v>4</v>
      </c>
    </row>
    <row r="20" spans="6:19" x14ac:dyDescent="0.25">
      <c r="O20" s="8"/>
      <c r="P20" s="8"/>
      <c r="Q20" s="8"/>
      <c r="R20" s="8"/>
      <c r="S20" s="8"/>
    </row>
    <row r="21" spans="6:19" x14ac:dyDescent="0.25">
      <c r="F21" t="s">
        <v>9</v>
      </c>
      <c r="O21" s="7"/>
    </row>
    <row r="22" spans="6:19" ht="15.75" thickBot="1" x14ac:dyDescent="0.3"/>
    <row r="23" spans="6:19" ht="15.75" thickBot="1" x14ac:dyDescent="0.3">
      <c r="F23" s="2">
        <f>F27*F17</f>
        <v>2.2360679774997897E-2</v>
      </c>
      <c r="K23" s="1"/>
    </row>
    <row r="25" spans="6:19" x14ac:dyDescent="0.25">
      <c r="F25" t="s">
        <v>10</v>
      </c>
    </row>
    <row r="26" spans="6:19" ht="15.75" thickBot="1" x14ac:dyDescent="0.3"/>
    <row r="27" spans="6:19" ht="15.75" thickBot="1" x14ac:dyDescent="0.3">
      <c r="F27" s="2">
        <f>SQRT((10^((F13-10)/10))/(F17^2+1))</f>
        <v>2.2360679774997897E-2</v>
      </c>
    </row>
    <row r="29" spans="6:19" x14ac:dyDescent="0.25">
      <c r="F29" s="8" t="s">
        <v>23</v>
      </c>
      <c r="N29" s="8" t="s">
        <v>24</v>
      </c>
    </row>
    <row r="30" spans="6:19" x14ac:dyDescent="0.25">
      <c r="F30" s="10" t="s">
        <v>22</v>
      </c>
      <c r="G30" s="10"/>
      <c r="H30" s="10"/>
      <c r="I30" s="10"/>
      <c r="J30" s="10"/>
      <c r="N30" t="s">
        <v>25</v>
      </c>
    </row>
    <row r="31" spans="6:19" x14ac:dyDescent="0.25">
      <c r="F31" s="10"/>
      <c r="G31" s="10"/>
      <c r="H31" s="10"/>
      <c r="I31" s="10"/>
      <c r="J31" s="10"/>
    </row>
    <row r="32" spans="6:19" x14ac:dyDescent="0.25">
      <c r="F32" t="s">
        <v>11</v>
      </c>
      <c r="N32" t="s">
        <v>27</v>
      </c>
    </row>
    <row r="33" spans="6:16" x14ac:dyDescent="0.25">
      <c r="F33" t="s">
        <v>12</v>
      </c>
    </row>
    <row r="34" spans="6:16" ht="15.75" thickBot="1" x14ac:dyDescent="0.3">
      <c r="N34" t="s">
        <v>26</v>
      </c>
      <c r="O34" s="7"/>
    </row>
    <row r="35" spans="6:16" ht="15.75" thickBot="1" x14ac:dyDescent="0.3">
      <c r="F35" s="3">
        <v>0.5</v>
      </c>
    </row>
    <row r="36" spans="6:16" ht="15.75" thickBot="1" x14ac:dyDescent="0.3">
      <c r="N36" t="s">
        <v>0</v>
      </c>
      <c r="P36" s="3">
        <v>0.70699999999999996</v>
      </c>
    </row>
    <row r="37" spans="6:16" ht="15.75" thickBot="1" x14ac:dyDescent="0.3">
      <c r="F37" t="s">
        <v>13</v>
      </c>
      <c r="N37" t="s">
        <v>1</v>
      </c>
      <c r="O37" s="7"/>
      <c r="P37" s="9">
        <v>0.70699999999999996</v>
      </c>
    </row>
    <row r="38" spans="6:16" x14ac:dyDescent="0.25">
      <c r="I38" t="s">
        <v>32</v>
      </c>
    </row>
    <row r="39" spans="6:16" ht="15.75" thickBot="1" x14ac:dyDescent="0.3">
      <c r="N39" t="s">
        <v>28</v>
      </c>
    </row>
    <row r="40" spans="6:16" ht="15.75" thickBot="1" x14ac:dyDescent="0.3">
      <c r="F40" t="s">
        <v>0</v>
      </c>
      <c r="G40" s="2">
        <f>F23*SQRT(F35)</f>
        <v>1.5811388300841899E-2</v>
      </c>
      <c r="N40" t="s">
        <v>0</v>
      </c>
      <c r="O40" s="2">
        <f>F23*P36</f>
        <v>1.5809000600923512E-2</v>
      </c>
    </row>
    <row r="41" spans="6:16" ht="15.75" thickBot="1" x14ac:dyDescent="0.3">
      <c r="F41" t="s">
        <v>1</v>
      </c>
      <c r="G41" s="2">
        <f>F27*SQRT(F35)</f>
        <v>1.5811388300841899E-2</v>
      </c>
      <c r="N41" t="s">
        <v>1</v>
      </c>
      <c r="O41" s="2">
        <f>F27*P37</f>
        <v>1.5809000600923512E-2</v>
      </c>
    </row>
    <row r="44" spans="6:16" x14ac:dyDescent="0.25">
      <c r="F44" s="8" t="s">
        <v>14</v>
      </c>
    </row>
    <row r="45" spans="6:16" ht="15.75" thickBot="1" x14ac:dyDescent="0.3">
      <c r="F45" s="8" t="s">
        <v>29</v>
      </c>
      <c r="N45" s="8" t="s">
        <v>30</v>
      </c>
    </row>
    <row r="46" spans="6:16" ht="15.75" thickBot="1" x14ac:dyDescent="0.3">
      <c r="F46" s="2">
        <f>10*LOG(10*(G40^2+G41^2))</f>
        <v>-23.010299956639813</v>
      </c>
      <c r="N46" s="11">
        <f>10*LOG(10*(O40^2+O41^2))</f>
        <v>-23.011611724062014</v>
      </c>
      <c r="O46" s="12"/>
    </row>
    <row r="52" spans="6:6" x14ac:dyDescent="0.25">
      <c r="F52" t="s">
        <v>18</v>
      </c>
    </row>
    <row r="53" spans="6:6" x14ac:dyDescent="0.25">
      <c r="F53" t="s">
        <v>19</v>
      </c>
    </row>
    <row r="54" spans="6:6" x14ac:dyDescent="0.25">
      <c r="F54" t="s">
        <v>20</v>
      </c>
    </row>
    <row r="55" spans="6:6" x14ac:dyDescent="0.25">
      <c r="F55" t="s">
        <v>21</v>
      </c>
    </row>
  </sheetData>
  <mergeCells count="2">
    <mergeCell ref="F30:J31"/>
    <mergeCell ref="N46:O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Armstrong</dc:creator>
  <cp:lastModifiedBy>Chris Armstrong</cp:lastModifiedBy>
  <dcterms:created xsi:type="dcterms:W3CDTF">2025-07-17T15:42:03Z</dcterms:created>
  <dcterms:modified xsi:type="dcterms:W3CDTF">2025-07-18T17:26:59Z</dcterms:modified>
</cp:coreProperties>
</file>